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<sst xmlns="http://schemas.openxmlformats.org/spreadsheetml/2006/main" count="23" uniqueCount="19">
  <si>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红星电力公司2024年第二次面向社会招聘工作人员笔试、面试成绩及确定政审考察人员名单</t>
  </si>
  <si>
    <t>序号</t>
  </si>
  <si>
    <t>姓名</t>
  </si>
  <si>
    <t>应聘岗位</t>
  </si>
  <si>
    <t>性别</t>
  </si>
  <si>
    <t>笔试得分  （50%）</t>
  </si>
  <si>
    <t>面试得分  （50%）</t>
  </si>
  <si>
    <t>合计得分</t>
  </si>
  <si>
    <t>岗位  排名</t>
  </si>
  <si>
    <t>是否确定为考察对象</t>
  </si>
  <si>
    <t>备注</t>
  </si>
  <si>
    <t>罗瑞雪</t>
  </si>
  <si>
    <t>哈密市新锐电力工程有限公司综合部业务员</t>
  </si>
  <si>
    <t>女</t>
  </si>
  <si>
    <t>是</t>
  </si>
  <si>
    <t>古丽先·阿不都热衣木</t>
  </si>
  <si>
    <t>否</t>
  </si>
  <si>
    <t>郭殷山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</si>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</sst>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6" sqref="A6:A7"/>
    </sheetView>
  </sheetViews>
  <sheetFormatPr defaultColWidth="9" defaultRowHeight="13.5" outlineLevelRow="6"/>
  <cols>
    <col min="1" max="1" width="5.125" customWidth="1"/>
    <col min="2" max="2" width="16.875" customWidth="1"/>
    <col min="3" max="3" width="31.875" customWidth="1"/>
    <col min="4" max="4" width="7.625" customWidth="1"/>
    <col min="5" max="6" width="12.625" customWidth="1"/>
    <col min="7" max="7" width="12" customWidth="1"/>
    <col min="8" max="8" width="8.625" customWidth="1"/>
    <col min="9" max="9" width="14.875" customWidth="1"/>
  </cols>
  <sheetData>
    <row r="1" ht="6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6.25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2" customHeight="1" spans="1:10">
      <c r="A3" s="4">
        <v>1</v>
      </c>
      <c r="B3" s="5" t="s">
        <v>11</v>
      </c>
      <c r="C3" s="6" t="s">
        <v>12</v>
      </c>
      <c r="D3" s="5" t="s">
        <v>13</v>
      </c>
      <c r="E3" s="4">
        <f>ROUND(67.5*50%,2)</f>
        <v>33.75</v>
      </c>
      <c r="F3" s="4">
        <f>ROUND(79.4*50%,2)</f>
        <v>39.7</v>
      </c>
      <c r="G3" s="4">
        <f>ROUND(E3+F3,2)</f>
        <v>73.45</v>
      </c>
      <c r="H3" s="4">
        <v>1</v>
      </c>
      <c r="I3" s="4" t="s">
        <v>14</v>
      </c>
      <c r="J3" s="7"/>
    </row>
    <row r="4" ht="42" customHeight="1" spans="1:10">
      <c r="A4" s="4">
        <v>2</v>
      </c>
      <c r="B4" s="5" t="s">
        <v>15</v>
      </c>
      <c r="C4" s="6" t="s">
        <v>12</v>
      </c>
      <c r="D4" s="5" t="s">
        <v>13</v>
      </c>
      <c r="E4" s="4">
        <f>52*50%</f>
        <v>26</v>
      </c>
      <c r="F4" s="4">
        <f>ROUND(74.4*50%,2)</f>
        <v>37.2</v>
      </c>
      <c r="G4" s="4">
        <f>ROUND(E4+F4,2)</f>
        <v>63.2</v>
      </c>
      <c r="H4" s="4">
        <v>2</v>
      </c>
      <c r="I4" s="4" t="s">
        <v>16</v>
      </c>
      <c r="J4" s="7"/>
    </row>
    <row r="5" ht="42" customHeight="1" spans="1:10">
      <c r="A5" s="4">
        <v>3</v>
      </c>
      <c r="B5" s="5" t="s">
        <v>17</v>
      </c>
      <c r="C5" s="6" t="s">
        <v>12</v>
      </c>
      <c r="D5" s="5" t="s">
        <v>18</v>
      </c>
      <c r="E5" s="4">
        <f>54.3*50%</f>
        <v>27.15</v>
      </c>
      <c r="F5" s="4">
        <f>ROUND(72*50%,2)</f>
        <v>36</v>
      </c>
      <c r="G5" s="4">
        <f>ROUND(E5+F5,2)</f>
        <v>63.15</v>
      </c>
      <c r="H5" s="4">
        <v>3</v>
      </c>
      <c r="I5" s="4" t="s">
        <v>16</v>
      </c>
      <c r="J5" s="7"/>
    </row>
    <row r="6" ht="42" customHeight="1" spans="1:10">
      <c r="A6" s="4"/>
      <c r="B6" s="7"/>
      <c r="C6" s="7"/>
      <c r="D6" s="7"/>
      <c r="E6" s="7"/>
      <c r="F6" s="7"/>
      <c r="G6" s="7"/>
      <c r="H6" s="7"/>
      <c r="I6" s="7"/>
      <c r="J6" s="7"/>
    </row>
    <row r="7" ht="42" customHeight="1" spans="1:10">
      <c r="A7" s="4"/>
      <c r="B7" s="4"/>
      <c r="C7" s="4"/>
      <c r="D7" s="4"/>
      <c r="E7" s="4"/>
      <c r="F7" s="4"/>
      <c r="G7" s="4"/>
      <c r="H7" s="7"/>
      <c r="I7" s="7"/>
      <c r="J7" s="7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成丽</cp:lastModifiedBy>
  <dcterms:created xsi:type="dcterms:W3CDTF">2023-05-12T11:15:00Z</dcterms:created>
  <dcterms:modified xsi:type="dcterms:W3CDTF">2024-08-16T09:45:32Z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92AEE45302634A42B6ACDD14C78F59AB_12</vt:lpwstr>
  </property>
</Properties>
</file>