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<sst xmlns="http://schemas.openxmlformats.org/spreadsheetml/2006/main" count="141" uniqueCount="69">
  <si>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t>附件1：哈密镜儿泉矿业有限责任公司2025年第四批面向社会公开招聘工作人员岗位信息表</t>
  </si>
  <si>
    <t>序号</t>
  </si>
  <si>
    <t>岗位名称</t>
  </si>
  <si>
    <t>现缺人数</t>
  </si>
  <si>
    <t>需求人数</t>
  </si>
  <si>
    <t>学历要求</t>
  </si>
  <si>
    <t>专业要求</t>
  </si>
  <si>
    <t>年龄要求</t>
  </si>
  <si>
    <t>薪资待遇（含五险一金）</t>
  </si>
  <si>
    <t>备  注</t>
  </si>
  <si>
    <t>供销部副部长</t>
  </si>
  <si>
    <t>大专及以上学历</t>
  </si>
  <si>
    <t>需要具备与采购、销售相关的专业（市场营销、商务管理、国际贸易等相关专业）；熟练使用办公软件，具备良好的沟通能力、团队协作能力和抗压能力，具有1-2年供销工作经验者优先。</t>
  </si>
  <si>
    <r>
      <rPr>
        <sz val="11"/>
        <rFont val="宋体"/>
        <charset val="134"/>
      </rPr>
      <t>年龄</t>
    </r>
    <r>
      <rPr>
        <sz val="11"/>
        <rFont val="Times New Roman"/>
        <charset val="0"/>
      </rPr>
      <t>45</t>
    </r>
    <r>
      <rPr>
        <sz val="11"/>
        <rFont val="宋体"/>
        <charset val="134"/>
      </rPr>
      <t>周岁及以下</t>
    </r>
  </si>
  <si>
    <r>
      <rPr>
        <sz val="11"/>
        <rFont val="Times New Roman"/>
        <charset val="0"/>
      </rPr>
      <t>11000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</si>
  <si>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公司本部（供销部）</t>
  </si>
  <si>
    <t>党群工作部行政主管</t>
  </si>
  <si>
    <t>负责日常行政事务处理、文件资料管理、协调内外部沟通；具备良好的组织协调能力、细致的工作态度和高度的责任心，有相关工作经验者优先考虑。</t>
  </si>
  <si>
    <t>9000元/月</t>
  </si>
  <si>
    <t>公司本部（党群工作部）</t>
  </si>
  <si>
    <t>副总工程师</t>
  </si>
  <si>
    <t>采矿相关专业，从事过金属矿山5年以上相关工作。能适应矿山工作环境，持相关证件助理工程师及以上职称者优先。</t>
  </si>
  <si>
    <r>
      <rPr>
        <sz val="11"/>
        <rFont val="Times New Roman"/>
        <charset val="0"/>
      </rPr>
      <t>15000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</si>
  <si>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镜儿泉矿1、天隆矿1</t>
  </si>
  <si>
    <t>质检部部长</t>
  </si>
  <si>
    <r>
      <rPr>
        <sz val="11"/>
        <rFont val="宋体"/>
        <charset val="134"/>
      </rPr>
      <t>大专及以上学历</t>
    </r>
  </si>
  <si>
    <t>化学、化工、冶金等相关专业，具备5年以上矿山行业质检管理经验。熟悉矿山质量检测流程和标准，掌握质检设备使用，具备强大的团队管理和质量管理体系建设能力具有相关证书者优先。</t>
  </si>
  <si>
    <r>
      <rPr>
        <sz val="11"/>
        <rFont val="宋体"/>
        <charset val="134"/>
      </rPr>
      <t>年龄</t>
    </r>
    <r>
      <rPr>
        <sz val="11"/>
        <rFont val="Times New Roman"/>
        <charset val="0"/>
      </rPr>
      <t>45</t>
    </r>
    <r>
      <rPr>
        <sz val="11"/>
        <rFont val="宋体"/>
        <charset val="134"/>
      </rPr>
      <t>周岁以下</t>
    </r>
  </si>
  <si>
    <t>采矿工程技术人员</t>
  </si>
  <si>
    <t>采矿、通风等相关专业，有5年以上矿山采矿工作经验。能适应矿山工作环境，有中深孔设计经验优先。</t>
  </si>
  <si>
    <r>
      <rPr>
        <sz val="11"/>
        <rFont val="Times New Roman"/>
        <charset val="0"/>
      </rPr>
      <t>10000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-12500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 xml:space="preserve">
6000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-8000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</si>
  <si>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天隆矿</t>
  </si>
  <si>
    <t>设备管理员</t>
  </si>
  <si>
    <t>机电一体化专业，熟悉矿山设备维修与管理，有2年以上矿山设备管理、维修经验者优先，熟悉矿山机械设备的结构、性能和工作原理，能够熟练运用专业工具和仪器对设备进行故障诊断、维修和保养，有效保障矿山设备的稳定运行，降低设备故障率和停机时间。​</t>
  </si>
  <si>
    <r>
      <rPr>
        <sz val="11"/>
        <rFont val="Times New Roman"/>
        <charset val="0"/>
      </rPr>
      <t>6000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-8000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</si>
  <si>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监控员</t>
  </si>
  <si>
    <r>
      <rPr>
        <sz val="11"/>
        <rFont val="宋体"/>
        <charset val="134"/>
      </rPr>
      <t>中专及以上学历</t>
    </r>
  </si>
  <si>
    <t>熟悉矿山监控监测设备的操作巡检流程，确认各监控摄像头、传感器以及中心服务器、通讯设备运行状态，规范填写监控值班日志，对系统报警信息、发现的异常情况及处理过程进行准确、及时记录。</t>
  </si>
  <si>
    <r>
      <rPr>
        <sz val="11"/>
        <rFont val="宋体"/>
        <charset val="0"/>
      </rPr>
      <t>年龄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</t>
    </r>
  </si>
  <si>
    <r>
      <rPr>
        <sz val="11"/>
        <rFont val="Times New Roman"/>
        <charset val="0"/>
      </rPr>
      <t>5000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月</t>
    </r>
  </si>
  <si>
    <t>电工（电气技术员）</t>
  </si>
  <si>
    <t>电工类相关专业，必须持有合格的电工操作资格证，适应矿山工作，熟悉矿山设备，善于独立解决设备电力故障；从事井下工作，有相关经验者优先。持有中级或以上技能可优先。</t>
  </si>
  <si>
    <r>
      <rPr>
        <sz val="11"/>
        <rFont val="宋体"/>
        <charset val="134"/>
      </rPr>
      <t>年龄</t>
    </r>
    <r>
      <rPr>
        <sz val="11"/>
        <rFont val="Times New Roman"/>
        <charset val="134"/>
      </rPr>
      <t>55</t>
    </r>
    <r>
      <rPr>
        <sz val="11"/>
        <rFont val="宋体"/>
        <charset val="134"/>
      </rPr>
      <t>周岁以下</t>
    </r>
  </si>
  <si>
    <r>
      <rPr>
        <sz val="11"/>
        <rFont val="Times New Roman"/>
        <charset val="0"/>
      </rPr>
      <t>8000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</si>
  <si>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镜儿泉矿</t>
  </si>
  <si>
    <t>成本核算主管</t>
  </si>
  <si>
    <t>持有会计资格证书、熟悉财务成本方面有关知识，熟悉成本费用及工程项目的核算与验收；料出入库验收、盘点及核算；工作积极有责任心。服从领导安排，能很好地完成本岗位技术学习任务和领导交办的临时工作。有相关经验者优先。</t>
  </si>
  <si>
    <r>
      <rPr>
        <sz val="11"/>
        <rFont val="Times New Roman"/>
        <charset val="0"/>
      </rPr>
      <t>6500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月</t>
    </r>
  </si>
  <si>
    <t>事务员
（矿山）</t>
  </si>
  <si>
    <t>熟练掌握基本办公软件，有一定写作能力，工作积极有责任心。需负责矿山行政管理工作、人力资源工作、后勤管理工作等。服从领导安排，能很好地完成本岗位技术学习任务和领导交办的临时工作。有相关经验者优先。</t>
  </si>
  <si>
    <t>充填工</t>
  </si>
  <si>
    <t>初中及以上学历</t>
  </si>
  <si>
    <t>身体健康，踏实能干，工作积极有责任心，安全意识强。服从领导安排，能很好地完成本岗位技术学习任务和领导交办的临时工作，适应矿山工作环境，有相关工作经验，具备团队合作精神和解决问题的能力。</t>
  </si>
  <si>
    <r>
      <rPr>
        <sz val="11"/>
        <rFont val="宋体"/>
        <charset val="134"/>
      </rPr>
      <t>年龄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周岁以下</t>
    </r>
  </si>
  <si>
    <t>过滤工</t>
  </si>
  <si>
    <t>身体健康，踏实能干，工作积极有责任心，安全意识强。服从领导安排，能很好地完成本岗位技术学习任务和领导交办的临时工作，适应矿山工作环境，具备团队合作精神和解决问题的能力。</t>
  </si>
  <si>
    <t>年龄55周岁以下</t>
  </si>
  <si>
    <r>
      <rPr>
        <sz val="11"/>
        <rFont val="Times New Roman"/>
        <charset val="0"/>
      </rPr>
      <t>6000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月</t>
    </r>
  </si>
  <si>
    <t>砂泵工</t>
  </si>
  <si>
    <r>
      <rPr>
        <sz val="11"/>
        <rFont val="宋体"/>
        <charset val="0"/>
      </rPr>
      <t>年龄</t>
    </r>
    <r>
      <rPr>
        <sz val="11"/>
        <rFont val="Times New Roman"/>
        <charset val="0"/>
      </rPr>
      <t>50</t>
    </r>
    <r>
      <rPr>
        <sz val="11"/>
        <rFont val="宋体"/>
        <charset val="0"/>
      </rPr>
      <t>周岁以下</t>
    </r>
  </si>
  <si>
    <t>球磨工/跑班</t>
  </si>
  <si>
    <r>
      <rPr>
        <sz val="11"/>
        <rFont val="宋体"/>
        <charset val="0"/>
      </rPr>
      <t>年龄</t>
    </r>
    <r>
      <rPr>
        <sz val="11"/>
        <rFont val="Times New Roman"/>
        <charset val="0"/>
      </rPr>
      <t>55</t>
    </r>
    <r>
      <rPr>
        <sz val="11"/>
        <rFont val="宋体"/>
        <charset val="0"/>
      </rPr>
      <t>周岁以下</t>
    </r>
  </si>
  <si>
    <t>炊事员
（食堂打杂）</t>
  </si>
  <si>
    <t>能吃苦耐劳，身体健康，踏实能干，工作积极有责任心，会制做简单的菜品。服从领导安排，能很好地完成本岗位技术学习任务和领导交办的临时工作，适岗人员可适当放宽年龄限制。</t>
  </si>
  <si>
    <r>
      <rPr>
        <sz val="12"/>
        <rFont val="宋体"/>
        <charset val="134"/>
      </rPr>
      <t>合计</t>
    </r>
  </si>
  <si>
    <r>
      <rPr>
        <sz val="9"/>
        <rFont val="宋体"/>
        <charset val="134"/>
      </rPr>
      <t>机电一体化专业，熟悉矿山设备维修与管理，有2年以上矿山设备管理、维修经验者优先，熟悉矿山机械设备的结构、性能和工作原理，能够熟练运用专业工具和仪器对设备进行故障诊断、维修和保养，有效保障矿山设备的稳定运行，降低设备故障率和停机时间。</t>
    </r>
    <r>
      <rPr>
        <sz val="9"/>
        <rFont val="Times New Roman"/>
        <charset val="134"/>
      </rPr>
      <t>​</t>
    </r>
  </si>
  <si>
    <t>能吃苦耐劳，有敬业精神，身体健康，踏实能干，工作积极有责任心。服从领导安排，能很好地完成本岗位技术学习任务和领导交办的临时工作。适岗人员可适当放宽年龄限制。</t>
  </si>
  <si>
    <t>能吃苦耐劳，身体健康，踏实能干，工作积极有责任心。服从领导安排，能很好地完成本岗位技术学习任务和领导交办的临时工作。适岗人员可适当放宽年龄限制。</t>
  </si>
  <si>
    <t>年龄50周岁以下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</si>
</sst>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22"/>
      <name val="方正小标宋简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topLeftCell="A3" workbookViewId="0">
      <selection activeCell="F5" sqref="F5"/>
    </sheetView>
  </sheetViews>
  <sheetFormatPr defaultColWidth="9" defaultRowHeight="14.25"/>
  <cols>
    <col min="1" max="1" width="5.78333333333333" style="1" customWidth="1"/>
    <col min="2" max="2" width="12.6833333333333" style="1" customWidth="1"/>
    <col min="3" max="3" width="9" style="1" customWidth="1"/>
    <col min="4" max="4" width="9" style="1"/>
    <col min="5" max="5" width="20.25" style="1" customWidth="1"/>
    <col min="6" max="6" width="73.6416666666667" style="19" customWidth="1"/>
    <col min="7" max="7" width="18.825" style="1" customWidth="1"/>
    <col min="8" max="8" width="25.3583333333333" style="1" customWidth="1"/>
    <col min="9" max="9" width="21.3833333333333" style="1" customWidth="1"/>
    <col min="10" max="11" width="10.3833333333333" style="1"/>
    <col min="12" max="16384" width="9" style="1"/>
  </cols>
  <sheetData>
    <row r="1" s="1" customFormat="1" ht="39" customHeight="1" spans="1:9">
      <c r="A1" s="20" t="s">
        <v>0</v>
      </c>
      <c r="B1" s="20"/>
      <c r="C1" s="20"/>
      <c r="D1" s="20"/>
      <c r="E1" s="20"/>
      <c r="F1" s="21"/>
      <c r="G1" s="20"/>
      <c r="H1" s="20"/>
      <c r="I1" s="20"/>
    </row>
    <row r="2" s="1" customFormat="1" ht="36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</row>
    <row r="3" s="2" customFormat="1" ht="66" customHeight="1" spans="1:12">
      <c r="A3" s="7">
        <v>1</v>
      </c>
      <c r="B3" s="8" t="s">
        <v>10</v>
      </c>
      <c r="C3" s="9">
        <v>1</v>
      </c>
      <c r="D3" s="9">
        <v>1</v>
      </c>
      <c r="E3" s="10" t="s">
        <v>11</v>
      </c>
      <c r="F3" s="22" t="s">
        <v>12</v>
      </c>
      <c r="G3" s="12" t="s">
        <v>13</v>
      </c>
      <c r="H3" s="10" t="s">
        <v>14</v>
      </c>
      <c r="I3" s="31" t="s">
        <v>15</v>
      </c>
      <c r="J3" s="1"/>
      <c r="K3" s="1"/>
      <c r="L3" s="1"/>
    </row>
    <row r="4" s="2" customFormat="1" ht="66" customHeight="1" spans="1:12">
      <c r="A4" s="7">
        <v>2</v>
      </c>
      <c r="B4" s="8" t="s">
        <v>16</v>
      </c>
      <c r="C4" s="9">
        <v>1</v>
      </c>
      <c r="D4" s="9">
        <v>1</v>
      </c>
      <c r="E4" s="10" t="s">
        <v>11</v>
      </c>
      <c r="F4" s="22" t="s">
        <v>17</v>
      </c>
      <c r="G4" s="12" t="s">
        <v>13</v>
      </c>
      <c r="H4" s="10" t="s">
        <v>18</v>
      </c>
      <c r="I4" s="31" t="s">
        <v>19</v>
      </c>
      <c r="J4" s="1"/>
      <c r="K4" s="1"/>
      <c r="L4" s="1"/>
    </row>
    <row r="5" s="2" customFormat="1" ht="66" customHeight="1" spans="1:12">
      <c r="A5" s="7">
        <f>ROW()-2</f>
        <v>3</v>
      </c>
      <c r="B5" s="8" t="s">
        <v>20</v>
      </c>
      <c r="C5" s="9">
        <v>2</v>
      </c>
      <c r="D5" s="9">
        <v>2</v>
      </c>
      <c r="E5" s="10" t="s">
        <v>11</v>
      </c>
      <c r="F5" s="22" t="s">
        <v>21</v>
      </c>
      <c r="G5" s="12" t="s">
        <v>13</v>
      </c>
      <c r="H5" s="10" t="s">
        <v>22</v>
      </c>
      <c r="I5" s="17" t="s">
        <v>23</v>
      </c>
      <c r="J5" s="1"/>
      <c r="K5" s="1"/>
      <c r="L5" s="1"/>
    </row>
    <row r="6" s="2" customFormat="1" ht="66" customHeight="1" spans="1:12">
      <c r="A6" s="7">
        <f>ROW()-2</f>
        <v>4</v>
      </c>
      <c r="B6" s="8" t="s">
        <v>24</v>
      </c>
      <c r="C6" s="9">
        <v>2</v>
      </c>
      <c r="D6" s="9">
        <v>2</v>
      </c>
      <c r="E6" s="10" t="s">
        <v>25</v>
      </c>
      <c r="F6" s="22" t="s">
        <v>26</v>
      </c>
      <c r="G6" s="12" t="s">
        <v>27</v>
      </c>
      <c r="H6" s="10" t="s">
        <v>18</v>
      </c>
      <c r="I6" s="17" t="s">
        <v>23</v>
      </c>
      <c r="J6" s="1"/>
      <c r="K6" s="1"/>
      <c r="L6" s="1"/>
    </row>
    <row r="7" s="2" customFormat="1" ht="66" customHeight="1" spans="1:12">
      <c r="A7" s="7">
        <f>ROW()-2</f>
        <v>5</v>
      </c>
      <c r="B7" s="8" t="s">
        <v>28</v>
      </c>
      <c r="C7" s="9">
        <v>1</v>
      </c>
      <c r="D7" s="9">
        <v>1</v>
      </c>
      <c r="E7" s="10" t="s">
        <v>25</v>
      </c>
      <c r="F7" s="22" t="s">
        <v>29</v>
      </c>
      <c r="G7" s="12" t="s">
        <v>27</v>
      </c>
      <c r="H7" s="10" t="s">
        <v>30</v>
      </c>
      <c r="I7" s="17" t="s">
        <v>31</v>
      </c>
      <c r="J7" s="1"/>
      <c r="K7" s="1"/>
      <c r="L7" s="1"/>
    </row>
    <row r="8" s="2" customFormat="1" ht="66" customHeight="1" spans="1:12">
      <c r="A8" s="7">
        <f t="shared" ref="A8:A17" si="0">ROW()-2</f>
        <v>6</v>
      </c>
      <c r="B8" s="8" t="s">
        <v>32</v>
      </c>
      <c r="C8" s="12">
        <v>1</v>
      </c>
      <c r="D8" s="12">
        <v>1</v>
      </c>
      <c r="E8" s="10" t="s">
        <v>25</v>
      </c>
      <c r="F8" s="22" t="s">
        <v>33</v>
      </c>
      <c r="G8" s="12" t="s">
        <v>27</v>
      </c>
      <c r="H8" s="10" t="s">
        <v>34</v>
      </c>
      <c r="I8" s="18" t="s">
        <v>31</v>
      </c>
      <c r="J8" s="1"/>
      <c r="K8" s="1"/>
      <c r="L8" s="1"/>
    </row>
    <row r="9" s="2" customFormat="1" ht="66" customHeight="1" spans="1:12">
      <c r="A9" s="7">
        <f t="shared" si="0"/>
        <v>7</v>
      </c>
      <c r="B9" s="8" t="s">
        <v>35</v>
      </c>
      <c r="C9" s="12">
        <v>1</v>
      </c>
      <c r="D9" s="12">
        <v>1</v>
      </c>
      <c r="E9" s="23" t="s">
        <v>36</v>
      </c>
      <c r="F9" s="22" t="s">
        <v>37</v>
      </c>
      <c r="G9" s="24" t="s">
        <v>38</v>
      </c>
      <c r="H9" s="25" t="s">
        <v>39</v>
      </c>
      <c r="I9" s="18" t="s">
        <v>31</v>
      </c>
      <c r="J9" s="1"/>
      <c r="K9" s="1"/>
      <c r="L9" s="1"/>
    </row>
    <row r="10" s="2" customFormat="1" ht="66" customHeight="1" spans="1:12">
      <c r="A10" s="7">
        <f t="shared" si="0"/>
        <v>8</v>
      </c>
      <c r="B10" s="8" t="s">
        <v>40</v>
      </c>
      <c r="C10" s="12">
        <v>1</v>
      </c>
      <c r="D10" s="12">
        <v>1</v>
      </c>
      <c r="E10" s="26" t="s">
        <v>11</v>
      </c>
      <c r="F10" s="22" t="s">
        <v>41</v>
      </c>
      <c r="G10" s="15" t="s">
        <v>42</v>
      </c>
      <c r="H10" s="12" t="s">
        <v>43</v>
      </c>
      <c r="I10" s="18" t="s">
        <v>44</v>
      </c>
      <c r="J10" s="1"/>
      <c r="K10" s="1"/>
      <c r="L10" s="1"/>
    </row>
    <row r="11" s="2" customFormat="1" ht="66" customHeight="1" spans="1:12">
      <c r="A11" s="7">
        <f t="shared" si="0"/>
        <v>9</v>
      </c>
      <c r="B11" s="8" t="s">
        <v>45</v>
      </c>
      <c r="C11" s="12">
        <v>1</v>
      </c>
      <c r="D11" s="12">
        <v>1</v>
      </c>
      <c r="E11" s="26" t="s">
        <v>11</v>
      </c>
      <c r="F11" s="22" t="s">
        <v>46</v>
      </c>
      <c r="G11" s="12" t="s">
        <v>27</v>
      </c>
      <c r="H11" s="12" t="s">
        <v>47</v>
      </c>
      <c r="I11" s="18" t="s">
        <v>44</v>
      </c>
      <c r="J11" s="1"/>
      <c r="K11" s="1"/>
      <c r="L11" s="1"/>
    </row>
    <row r="12" s="2" customFormat="1" ht="66" customHeight="1" spans="1:12">
      <c r="A12" s="7">
        <f t="shared" si="0"/>
        <v>10</v>
      </c>
      <c r="B12" s="8" t="s">
        <v>48</v>
      </c>
      <c r="C12" s="12">
        <v>1</v>
      </c>
      <c r="D12" s="12">
        <v>1</v>
      </c>
      <c r="E12" s="26" t="s">
        <v>11</v>
      </c>
      <c r="F12" s="22" t="s">
        <v>49</v>
      </c>
      <c r="G12" s="12" t="s">
        <v>27</v>
      </c>
      <c r="H12" s="12" t="s">
        <v>47</v>
      </c>
      <c r="I12" s="18" t="s">
        <v>44</v>
      </c>
      <c r="J12" s="1"/>
      <c r="K12" s="1"/>
      <c r="L12" s="1"/>
    </row>
    <row r="13" s="2" customFormat="1" ht="66" customHeight="1" spans="1:12">
      <c r="A13" s="7">
        <f t="shared" si="0"/>
        <v>11</v>
      </c>
      <c r="B13" s="8" t="s">
        <v>50</v>
      </c>
      <c r="C13" s="9">
        <v>1</v>
      </c>
      <c r="D13" s="9">
        <v>1</v>
      </c>
      <c r="E13" s="26" t="s">
        <v>51</v>
      </c>
      <c r="F13" s="22" t="s">
        <v>52</v>
      </c>
      <c r="G13" s="15" t="s">
        <v>53</v>
      </c>
      <c r="H13" s="12" t="s">
        <v>43</v>
      </c>
      <c r="I13" s="18" t="s">
        <v>44</v>
      </c>
      <c r="J13" s="1"/>
      <c r="K13" s="1"/>
      <c r="L13" s="1"/>
    </row>
    <row r="14" s="2" customFormat="1" ht="66" customHeight="1" spans="1:12">
      <c r="A14" s="7">
        <f t="shared" si="0"/>
        <v>12</v>
      </c>
      <c r="B14" s="8" t="s">
        <v>54</v>
      </c>
      <c r="C14" s="9">
        <v>1</v>
      </c>
      <c r="D14" s="9">
        <v>1</v>
      </c>
      <c r="E14" s="8" t="s">
        <v>51</v>
      </c>
      <c r="F14" s="22" t="s">
        <v>55</v>
      </c>
      <c r="G14" s="15" t="s">
        <v>56</v>
      </c>
      <c r="H14" s="10" t="s">
        <v>57</v>
      </c>
      <c r="I14" s="18" t="s">
        <v>44</v>
      </c>
      <c r="J14" s="1"/>
      <c r="K14" s="1"/>
      <c r="L14" s="1"/>
    </row>
    <row r="15" s="2" customFormat="1" ht="66" customHeight="1" spans="1:12">
      <c r="A15" s="7">
        <f t="shared" si="0"/>
        <v>13</v>
      </c>
      <c r="B15" s="8" t="s">
        <v>58</v>
      </c>
      <c r="C15" s="9">
        <v>1</v>
      </c>
      <c r="D15" s="9">
        <v>1</v>
      </c>
      <c r="E15" s="8" t="s">
        <v>51</v>
      </c>
      <c r="F15" s="22" t="s">
        <v>55</v>
      </c>
      <c r="G15" s="14" t="s">
        <v>59</v>
      </c>
      <c r="H15" s="10" t="s">
        <v>57</v>
      </c>
      <c r="I15" s="18" t="s">
        <v>44</v>
      </c>
      <c r="J15" s="1"/>
      <c r="K15" s="1"/>
      <c r="L15" s="1"/>
    </row>
    <row r="16" s="2" customFormat="1" ht="66" customHeight="1" spans="1:12">
      <c r="A16" s="7">
        <f t="shared" si="0"/>
        <v>14</v>
      </c>
      <c r="B16" s="8" t="s">
        <v>60</v>
      </c>
      <c r="C16" s="9">
        <v>1</v>
      </c>
      <c r="D16" s="9">
        <v>1</v>
      </c>
      <c r="E16" s="8" t="s">
        <v>51</v>
      </c>
      <c r="F16" s="22" t="s">
        <v>55</v>
      </c>
      <c r="G16" s="14" t="s">
        <v>61</v>
      </c>
      <c r="H16" s="10" t="s">
        <v>57</v>
      </c>
      <c r="I16" s="18" t="s">
        <v>44</v>
      </c>
      <c r="J16" s="1"/>
      <c r="K16" s="1"/>
      <c r="L16" s="1"/>
    </row>
    <row r="17" s="2" customFormat="1" ht="66" customHeight="1" spans="1:12">
      <c r="A17" s="7">
        <f t="shared" si="0"/>
        <v>15</v>
      </c>
      <c r="B17" s="8" t="s">
        <v>62</v>
      </c>
      <c r="C17" s="9">
        <v>2</v>
      </c>
      <c r="D17" s="9">
        <v>2</v>
      </c>
      <c r="E17" s="8" t="s">
        <v>51</v>
      </c>
      <c r="F17" s="22" t="s">
        <v>63</v>
      </c>
      <c r="G17" s="14" t="s">
        <v>61</v>
      </c>
      <c r="H17" s="10" t="s">
        <v>57</v>
      </c>
      <c r="I17" s="18" t="s">
        <v>44</v>
      </c>
      <c r="J17" s="1"/>
      <c r="K17" s="1"/>
      <c r="L17" s="1"/>
    </row>
    <row r="18" s="1" customFormat="1" ht="28" customHeight="1" spans="1:9">
      <c r="A18" s="27"/>
      <c r="B18" s="8" t="s">
        <v>64</v>
      </c>
      <c r="C18" s="28"/>
      <c r="D18" s="29">
        <f>SUM(D3:D17)</f>
        <v>18</v>
      </c>
      <c r="E18" s="28"/>
      <c r="F18" s="30"/>
      <c r="G18" s="28"/>
      <c r="H18" s="28"/>
      <c r="I18" s="32"/>
    </row>
  </sheetData>
  <mergeCells count="1">
    <mergeCell ref="A1:I1"/>
  </mergeCells>
  <pageMargins left="0.751388888888889" right="0.751388888888889" top="1" bottom="1" header="0.5" footer="0.5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H7" sqref="H7:I7"/>
    </sheetView>
  </sheetViews>
  <sheetFormatPr defaultColWidth="9" defaultRowHeight="13.5"/>
  <cols>
    <col min="6" max="6" width="40.375" customWidth="1"/>
    <col min="7" max="7" width="17.875" customWidth="1"/>
    <col min="8" max="8" width="20.375" customWidth="1"/>
    <col min="9" max="9" width="11.375" customWidth="1"/>
  </cols>
  <sheetData>
    <row r="1" s="1" customFormat="1" ht="39" customHeight="1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s="1" customFormat="1" ht="36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</row>
    <row r="3" s="2" customFormat="1" ht="66" customHeight="1" spans="1:12">
      <c r="A3" s="7">
        <f>ROW()-2</f>
        <v>1</v>
      </c>
      <c r="B3" s="8" t="s">
        <v>28</v>
      </c>
      <c r="C3" s="9">
        <v>1</v>
      </c>
      <c r="D3" s="9">
        <v>1</v>
      </c>
      <c r="E3" s="10" t="s">
        <v>25</v>
      </c>
      <c r="F3" s="11" t="s">
        <v>29</v>
      </c>
      <c r="G3" s="12" t="s">
        <v>27</v>
      </c>
      <c r="H3" s="10" t="s">
        <v>30</v>
      </c>
      <c r="I3" s="17" t="s">
        <v>31</v>
      </c>
      <c r="J3" s="1"/>
      <c r="K3" s="1"/>
      <c r="L3" s="1"/>
    </row>
    <row r="4" s="2" customFormat="1" ht="66" customHeight="1" spans="1:12">
      <c r="A4" s="7">
        <f>ROW()-2</f>
        <v>2</v>
      </c>
      <c r="B4" s="8" t="s">
        <v>32</v>
      </c>
      <c r="C4" s="12">
        <v>1</v>
      </c>
      <c r="D4" s="12">
        <v>1</v>
      </c>
      <c r="E4" s="10" t="s">
        <v>25</v>
      </c>
      <c r="F4" s="11" t="s">
        <v>65</v>
      </c>
      <c r="G4" s="12" t="s">
        <v>27</v>
      </c>
      <c r="H4" s="10" t="s">
        <v>34</v>
      </c>
      <c r="I4" s="18" t="s">
        <v>31</v>
      </c>
      <c r="J4" s="1"/>
      <c r="K4" s="1"/>
      <c r="L4" s="1"/>
    </row>
    <row r="5" s="2" customFormat="1" ht="66" customHeight="1" spans="1:12">
      <c r="A5" s="7">
        <f>ROW()-2</f>
        <v>3</v>
      </c>
      <c r="B5" s="13" t="s">
        <v>60</v>
      </c>
      <c r="C5" s="9">
        <v>1</v>
      </c>
      <c r="D5" s="9">
        <v>1</v>
      </c>
      <c r="E5" s="8" t="s">
        <v>51</v>
      </c>
      <c r="F5" s="11" t="s">
        <v>55</v>
      </c>
      <c r="G5" s="14" t="s">
        <v>61</v>
      </c>
      <c r="H5" s="10" t="s">
        <v>57</v>
      </c>
      <c r="I5" s="18" t="s">
        <v>44</v>
      </c>
      <c r="J5" s="1"/>
      <c r="K5" s="1"/>
      <c r="L5" s="1"/>
    </row>
    <row r="6" s="2" customFormat="1" ht="66" customHeight="1" spans="1:12">
      <c r="A6" s="7">
        <f t="shared" ref="A6:A15" si="0">ROW()-2</f>
        <v>4</v>
      </c>
      <c r="B6" s="8" t="s">
        <v>54</v>
      </c>
      <c r="C6" s="9">
        <v>1</v>
      </c>
      <c r="D6" s="9">
        <v>1</v>
      </c>
      <c r="E6" s="8" t="s">
        <v>51</v>
      </c>
      <c r="F6" s="11" t="s">
        <v>66</v>
      </c>
      <c r="G6" s="15" t="s">
        <v>56</v>
      </c>
      <c r="H6" s="10" t="s">
        <v>57</v>
      </c>
      <c r="I6" s="18" t="s">
        <v>44</v>
      </c>
      <c r="J6" s="1"/>
      <c r="K6" s="1"/>
      <c r="L6" s="1"/>
    </row>
    <row r="7" s="2" customFormat="1" ht="66" customHeight="1" spans="1:12">
      <c r="A7" s="7">
        <f t="shared" si="0"/>
        <v>5</v>
      </c>
      <c r="B7" s="8" t="s">
        <v>58</v>
      </c>
      <c r="C7" s="9">
        <v>1</v>
      </c>
      <c r="D7" s="9">
        <v>1</v>
      </c>
      <c r="E7" s="8" t="s">
        <v>51</v>
      </c>
      <c r="F7" s="11" t="s">
        <v>67</v>
      </c>
      <c r="G7" s="15" t="s">
        <v>68</v>
      </c>
      <c r="H7" s="10" t="s">
        <v>57</v>
      </c>
      <c r="I7" s="18" t="s">
        <v>44</v>
      </c>
      <c r="J7" s="1"/>
      <c r="K7" s="1"/>
      <c r="L7" s="1"/>
    </row>
    <row r="8" s="2" customFormat="1" ht="66" customHeight="1" spans="1:12">
      <c r="A8" s="7">
        <f t="shared" si="0"/>
        <v>6</v>
      </c>
      <c r="B8" s="8"/>
      <c r="C8" s="9"/>
      <c r="D8" s="9"/>
      <c r="E8" s="10"/>
      <c r="F8" s="11"/>
      <c r="G8" s="12"/>
      <c r="H8" s="10"/>
      <c r="I8" s="17"/>
      <c r="J8" s="1"/>
      <c r="K8" s="1"/>
      <c r="L8" s="1"/>
    </row>
    <row r="9" s="2" customFormat="1" ht="66" customHeight="1" spans="1:12">
      <c r="A9" s="7">
        <f t="shared" si="0"/>
        <v>7</v>
      </c>
      <c r="B9" s="8"/>
      <c r="C9" s="9"/>
      <c r="D9" s="9"/>
      <c r="E9" s="10"/>
      <c r="F9" s="11"/>
      <c r="G9" s="12"/>
      <c r="H9" s="10"/>
      <c r="I9" s="17"/>
      <c r="J9" s="1"/>
      <c r="K9" s="1"/>
      <c r="L9" s="1"/>
    </row>
    <row r="10" s="2" customFormat="1" ht="66" customHeight="1" spans="1:12">
      <c r="A10" s="7">
        <f t="shared" si="0"/>
        <v>8</v>
      </c>
      <c r="B10" s="8"/>
      <c r="C10" s="9"/>
      <c r="D10" s="9"/>
      <c r="E10" s="10"/>
      <c r="F10" s="11"/>
      <c r="G10" s="12"/>
      <c r="H10" s="10"/>
      <c r="I10" s="17"/>
      <c r="J10" s="1"/>
      <c r="K10" s="1"/>
      <c r="L10" s="1"/>
    </row>
    <row r="11" s="2" customFormat="1" ht="66" customHeight="1" spans="1:12">
      <c r="A11" s="7">
        <f t="shared" si="0"/>
        <v>9</v>
      </c>
      <c r="B11" s="8"/>
      <c r="C11" s="9"/>
      <c r="D11" s="9"/>
      <c r="E11" s="10"/>
      <c r="F11" s="11"/>
      <c r="G11" s="12"/>
      <c r="H11" s="10"/>
      <c r="I11" s="17"/>
      <c r="J11" s="1"/>
      <c r="K11" s="1"/>
      <c r="L11" s="1"/>
    </row>
    <row r="12" s="2" customFormat="1" ht="66" customHeight="1" spans="1:12">
      <c r="A12" s="7">
        <f t="shared" si="0"/>
        <v>10</v>
      </c>
      <c r="B12" s="8"/>
      <c r="C12" s="9"/>
      <c r="D12" s="9"/>
      <c r="E12" s="10"/>
      <c r="F12" s="11"/>
      <c r="G12" s="12"/>
      <c r="H12" s="10"/>
      <c r="I12" s="17"/>
      <c r="J12" s="1"/>
      <c r="K12" s="1"/>
      <c r="L12" s="1"/>
    </row>
    <row r="13" s="2" customFormat="1" ht="66" customHeight="1" spans="1:12">
      <c r="A13" s="7">
        <f t="shared" si="0"/>
        <v>11</v>
      </c>
      <c r="B13" s="8"/>
      <c r="C13" s="9"/>
      <c r="D13" s="9"/>
      <c r="E13" s="10"/>
      <c r="F13" s="11"/>
      <c r="G13" s="12"/>
      <c r="H13" s="10"/>
      <c r="I13" s="17"/>
      <c r="J13" s="1"/>
      <c r="K13" s="1"/>
      <c r="L13" s="1"/>
    </row>
    <row r="14" s="2" customFormat="1" ht="66" customHeight="1" spans="1:12">
      <c r="A14" s="7">
        <f t="shared" si="0"/>
        <v>12</v>
      </c>
      <c r="B14" s="8"/>
      <c r="C14" s="9"/>
      <c r="D14" s="9"/>
      <c r="E14" s="10"/>
      <c r="F14" s="11"/>
      <c r="G14" s="12"/>
      <c r="H14" s="10"/>
      <c r="I14" s="17"/>
      <c r="J14" s="1"/>
      <c r="K14" s="1"/>
      <c r="L14" s="1"/>
    </row>
    <row r="15" s="2" customFormat="1" ht="66" customHeight="1" spans="1:12">
      <c r="A15" s="7">
        <f t="shared" si="0"/>
        <v>13</v>
      </c>
      <c r="B15" s="8"/>
      <c r="C15" s="9"/>
      <c r="D15" s="9"/>
      <c r="E15" s="10"/>
      <c r="F15" s="11"/>
      <c r="G15" s="12"/>
      <c r="H15" s="10"/>
      <c r="I15" s="17"/>
      <c r="J15" s="1"/>
      <c r="K15" s="1"/>
      <c r="L15" s="1"/>
    </row>
    <row r="16" s="2" customFormat="1" ht="66" customHeight="1" spans="1:12">
      <c r="A16" s="7">
        <f t="shared" ref="A16:A22" si="1">ROW()-2</f>
        <v>14</v>
      </c>
      <c r="B16" s="8"/>
      <c r="C16" s="9"/>
      <c r="D16" s="9"/>
      <c r="E16" s="10"/>
      <c r="F16" s="11"/>
      <c r="G16" s="12"/>
      <c r="H16" s="10"/>
      <c r="I16" s="17"/>
      <c r="J16" s="1"/>
      <c r="K16" s="1"/>
      <c r="L16" s="1"/>
    </row>
    <row r="17" s="2" customFormat="1" ht="66" customHeight="1" spans="1:12">
      <c r="A17" s="7">
        <f t="shared" si="1"/>
        <v>15</v>
      </c>
      <c r="B17" s="8"/>
      <c r="C17" s="9"/>
      <c r="D17" s="9"/>
      <c r="E17" s="10"/>
      <c r="F17" s="11"/>
      <c r="G17" s="12"/>
      <c r="H17" s="10"/>
      <c r="I17" s="17"/>
      <c r="J17" s="1"/>
      <c r="K17" s="1"/>
      <c r="L17" s="1"/>
    </row>
    <row r="18" s="2" customFormat="1" ht="66" customHeight="1" spans="1:12">
      <c r="A18" s="7">
        <f t="shared" si="1"/>
        <v>16</v>
      </c>
      <c r="B18" s="8"/>
      <c r="C18" s="9"/>
      <c r="D18" s="9"/>
      <c r="E18" s="10"/>
      <c r="F18" s="11"/>
      <c r="G18" s="12"/>
      <c r="H18" s="10"/>
      <c r="I18" s="17"/>
      <c r="J18" s="1"/>
      <c r="K18" s="1"/>
      <c r="L18" s="1"/>
    </row>
    <row r="19" s="2" customFormat="1" ht="66" customHeight="1" spans="1:12">
      <c r="A19" s="7">
        <f t="shared" si="1"/>
        <v>17</v>
      </c>
      <c r="B19" s="8"/>
      <c r="C19" s="9"/>
      <c r="D19" s="9"/>
      <c r="E19" s="10"/>
      <c r="F19" s="11"/>
      <c r="G19" s="12"/>
      <c r="H19" s="10"/>
      <c r="I19" s="17"/>
      <c r="J19" s="1"/>
      <c r="K19" s="1"/>
      <c r="L19" s="1"/>
    </row>
    <row r="20" s="2" customFormat="1" ht="66" customHeight="1" spans="1:12">
      <c r="A20" s="7">
        <f t="shared" si="1"/>
        <v>18</v>
      </c>
      <c r="B20" s="8"/>
      <c r="C20" s="9"/>
      <c r="D20" s="9"/>
      <c r="E20" s="10"/>
      <c r="F20" s="11"/>
      <c r="G20" s="12"/>
      <c r="H20" s="10"/>
      <c r="I20" s="17"/>
      <c r="J20" s="1"/>
      <c r="K20" s="1"/>
      <c r="L20" s="1"/>
    </row>
    <row r="21" s="2" customFormat="1" ht="66" customHeight="1" spans="1:12">
      <c r="A21" s="7">
        <f t="shared" si="1"/>
        <v>19</v>
      </c>
      <c r="B21" s="8"/>
      <c r="C21" s="9"/>
      <c r="D21" s="9"/>
      <c r="E21" s="10"/>
      <c r="F21" s="11"/>
      <c r="G21" s="12"/>
      <c r="H21" s="10"/>
      <c r="I21" s="17"/>
      <c r="J21" s="1"/>
      <c r="K21" s="1"/>
      <c r="L21" s="1"/>
    </row>
    <row r="22" s="2" customFormat="1" ht="66" customHeight="1" spans="1:12">
      <c r="A22" s="7">
        <f t="shared" si="1"/>
        <v>20</v>
      </c>
      <c r="B22" s="8"/>
      <c r="C22" s="9"/>
      <c r="D22" s="9"/>
      <c r="E22" s="10"/>
      <c r="F22" s="11"/>
      <c r="G22" s="12"/>
      <c r="H22" s="10"/>
      <c r="I22" s="17"/>
      <c r="J22" s="1"/>
      <c r="K22" s="1"/>
      <c r="L22" s="1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小y.</cp:lastModifiedBy>
  <dcterms:created xsi:type="dcterms:W3CDTF">2025-07-07T01:48:00Z</dcterms:created>
  <dcterms:modified xsi:type="dcterms:W3CDTF">2025-09-28T08:07:50Z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69027EB1F6574B7B8FF55CE5242A9F93_13</vt:lpwstr>
  </property>
  <property fmtid="{D5CDD505-2E9C-101B-9397-08002B2CF9AE}" pid="3" name="KSOProductBuildVer">
    <vt:lpwstr>2052-12.1.0.22529</vt:lpwstr>
  </property>
</Properties>
</file>